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7520" windowHeight="132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G24" s="1"/>
  <c r="F13"/>
  <c r="F24" s="1"/>
  <c r="J195" l="1"/>
  <c r="H195"/>
  <c r="F195"/>
  <c r="J176"/>
  <c r="H176"/>
  <c r="G176"/>
  <c r="F176"/>
  <c r="G157"/>
  <c r="G196" s="1"/>
  <c r="H157"/>
  <c r="J157"/>
  <c r="F157"/>
  <c r="I196"/>
  <c r="J138"/>
  <c r="H138"/>
  <c r="F138"/>
  <c r="H119"/>
  <c r="F119"/>
  <c r="J119"/>
  <c r="J100"/>
  <c r="H100"/>
  <c r="F81"/>
  <c r="J81"/>
  <c r="H81"/>
  <c r="J62"/>
  <c r="H62"/>
  <c r="F62"/>
  <c r="J43"/>
  <c r="H43"/>
  <c r="J24"/>
  <c r="H24"/>
  <c r="F196" l="1"/>
  <c r="H196"/>
  <c r="J196"/>
</calcChain>
</file>

<file path=xl/sharedStrings.xml><?xml version="1.0" encoding="utf-8"?>
<sst xmlns="http://schemas.openxmlformats.org/spreadsheetml/2006/main" count="282" uniqueCount="97">
  <si>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</si>
  <si>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</si>
  <si>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</si>
  <si>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</si>
  <si>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</si>
  <si>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</si>
  <si>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</si>
  <si>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</si>
  <si>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</si>
  <si>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</si>
  <si>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</si>
  <si>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</si>
  <si>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</si>
  <si>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</si>
  <si>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</si>
  <si>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</si>
  <si>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</si>
  <si>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</si>
  <si>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</si>
  <si>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</si>
  <si>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</si>
  <si>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</si>
  <si>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</si>
  <si>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</si>
  <si>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</si>
  <si>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</si>
  <si>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</si>
  <si>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</si>
  <si>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</si>
  <si>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</si>
  <si>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</si>
  <si>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</si>
  <si>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</si>
  <si>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</si>
  <si>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</si>
  <si>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</si>
  <si>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</si>
  <si>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</si>
  <si>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</si>
  <si>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"МСО школа № 2" г. Белоусово</t>
  </si>
  <si>
    <t>макроны запеченые с сыром</t>
  </si>
  <si>
    <t>напиток кофейный с молоком</t>
  </si>
  <si>
    <t>груша</t>
  </si>
  <si>
    <t>хлеб пшеничный</t>
  </si>
  <si>
    <t>бутерброд с сыром и сливочным маслом</t>
  </si>
  <si>
    <t>суп картофельный с горохом</t>
  </si>
  <si>
    <t>гуляш из мяса говядина или свинина</t>
  </si>
  <si>
    <t>рис отварной с маслом</t>
  </si>
  <si>
    <t>хлеб черный</t>
  </si>
  <si>
    <t>чай с сахаром</t>
  </si>
  <si>
    <t>кукуруза консервированая</t>
  </si>
  <si>
    <t>тефтели с соусом</t>
  </si>
  <si>
    <t>гречка отварная с соусом</t>
  </si>
  <si>
    <t>компот из сухофруктов</t>
  </si>
  <si>
    <t>борщ с капустой и картофелем</t>
  </si>
  <si>
    <t>жаркое по домашнему из свинины</t>
  </si>
  <si>
    <t>хлеб ржаной</t>
  </si>
  <si>
    <t>оладьи со сгущеным молоком</t>
  </si>
  <si>
    <t>яблоко</t>
  </si>
  <si>
    <t>рассольник ленинградский</t>
  </si>
  <si>
    <t>котлеты куриные с соусом</t>
  </si>
  <si>
    <t>макароны отварные с маслом</t>
  </si>
  <si>
    <t>помидоры порционно</t>
  </si>
  <si>
    <t>биточки куриные</t>
  </si>
  <si>
    <t>пюре картофельное</t>
  </si>
  <si>
    <t>хлеб белый</t>
  </si>
  <si>
    <t>чай  сахаром</t>
  </si>
  <si>
    <t>щи из свежей капусты с картофелем</t>
  </si>
  <si>
    <t>тефтели из мяса говядина или свинина</t>
  </si>
  <si>
    <t>гречка отварная с маслом</t>
  </si>
  <si>
    <t>компот из мандаринов</t>
  </si>
  <si>
    <t>каша геркулесовая молочная с маслом</t>
  </si>
  <si>
    <t>чай с сахаром и лимоном</t>
  </si>
  <si>
    <t>йогурт</t>
  </si>
  <si>
    <t>суп картофельный с рисом</t>
  </si>
  <si>
    <t>поджарка из мяса говядина или свинина</t>
  </si>
  <si>
    <t>капуста тушеная</t>
  </si>
  <si>
    <t>салат витаминный</t>
  </si>
  <si>
    <t>котлеты из курицы</t>
  </si>
  <si>
    <t>суп картофельный с вермишелью</t>
  </si>
  <si>
    <t>курица тушеная с соусом</t>
  </si>
  <si>
    <t>сырники из творога со сгущеным молоком</t>
  </si>
  <si>
    <t>какао с молоком</t>
  </si>
  <si>
    <t>банан</t>
  </si>
  <si>
    <t>суп из овощей</t>
  </si>
  <si>
    <t>котлеты рыбные с соусом</t>
  </si>
  <si>
    <t>бутербром с сыром и маслом</t>
  </si>
  <si>
    <t>горшек консервированный</t>
  </si>
  <si>
    <t>плов из мяса говядина или свинина</t>
  </si>
  <si>
    <t>компот из свежих яблок</t>
  </si>
  <si>
    <t>котлета куриная с соусом</t>
  </si>
  <si>
    <t>огурцы свежие порционно</t>
  </si>
  <si>
    <t>блинчики с повидлом</t>
  </si>
  <si>
    <t>бутерброд с сыром и маслом</t>
  </si>
  <si>
    <t>компот из апельсинов</t>
  </si>
  <si>
    <t>директор</t>
  </si>
  <si>
    <t>Пешкова О.К.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</si>
</sst>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95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96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6.76</v>
      </c>
      <c r="H6" s="40">
        <v>11.43</v>
      </c>
      <c r="I6" s="40">
        <v>21.61</v>
      </c>
      <c r="J6" s="40">
        <v>216.35</v>
      </c>
      <c r="K6" s="41"/>
      <c r="L6" s="40">
        <v>90</v>
      </c>
    </row>
    <row r="7" spans="1:12" ht="15">
      <c r="A7" s="23"/>
      <c r="B7" s="15"/>
      <c r="C7" s="11"/>
      <c r="D7" s="6"/>
      <c r="E7" s="42" t="s">
        <v>44</v>
      </c>
      <c r="F7" s="43">
        <v>50</v>
      </c>
      <c r="G7" s="43">
        <v>5.3</v>
      </c>
      <c r="H7" s="43">
        <v>8.26</v>
      </c>
      <c r="I7" s="43">
        <v>14.82</v>
      </c>
      <c r="J7" s="43">
        <v>154.82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3.1</v>
      </c>
      <c r="H8" s="43">
        <v>2.63</v>
      </c>
      <c r="I8" s="43">
        <v>29</v>
      </c>
      <c r="J8" s="43">
        <v>152.07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3.95</v>
      </c>
      <c r="H9" s="43">
        <v>0.5</v>
      </c>
      <c r="I9" s="43">
        <v>24.2</v>
      </c>
      <c r="J9" s="43">
        <v>117.1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0.3</v>
      </c>
      <c r="H10" s="43">
        <v>0.23</v>
      </c>
      <c r="I10" s="43">
        <v>7.73</v>
      </c>
      <c r="J10" s="43">
        <v>34.19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19.41</v>
      </c>
      <c r="H13" s="19">
        <f t="shared" si="0"/>
        <v>23.049999999999997</v>
      </c>
      <c r="I13" s="19">
        <f t="shared" si="0"/>
        <v>97.360000000000014</v>
      </c>
      <c r="J13" s="19">
        <f t="shared" si="0"/>
        <v>674.53</v>
      </c>
      <c r="K13" s="25"/>
      <c r="L13" s="19">
        <f t="shared" ref="L13" si="1">SUM(L6:L12)</f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250</v>
      </c>
      <c r="G14" s="43">
        <v>5.49</v>
      </c>
      <c r="H14" s="43">
        <v>5.27</v>
      </c>
      <c r="I14" s="43">
        <v>16.53</v>
      </c>
      <c r="J14" s="43">
        <v>148.25</v>
      </c>
      <c r="K14" s="44"/>
      <c r="L14" s="43">
        <v>90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100</v>
      </c>
      <c r="G15" s="43">
        <v>13.64</v>
      </c>
      <c r="H15" s="43">
        <v>28.19</v>
      </c>
      <c r="I15" s="43">
        <v>2.89</v>
      </c>
      <c r="J15" s="43">
        <v>309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3.6</v>
      </c>
      <c r="H16" s="43">
        <v>5.25</v>
      </c>
      <c r="I16" s="43">
        <v>38.700000000000003</v>
      </c>
      <c r="J16" s="43">
        <v>216</v>
      </c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>
        <v>0</v>
      </c>
      <c r="I18" s="43">
        <v>14</v>
      </c>
      <c r="J18" s="43">
        <v>56</v>
      </c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3.95</v>
      </c>
      <c r="H20" s="43">
        <v>0.5</v>
      </c>
      <c r="I20" s="43">
        <v>24.15</v>
      </c>
      <c r="J20" s="43">
        <v>116.9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26.880000000000003</v>
      </c>
      <c r="H23" s="19">
        <f t="shared" si="2"/>
        <v>39.21</v>
      </c>
      <c r="I23" s="19">
        <f t="shared" si="2"/>
        <v>96.27000000000001</v>
      </c>
      <c r="J23" s="19">
        <f t="shared" si="2"/>
        <v>846.15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1250</v>
      </c>
      <c r="G24" s="32">
        <f t="shared" ref="G24:J24" si="4">G13+G23</f>
        <v>46.290000000000006</v>
      </c>
      <c r="H24" s="32">
        <f t="shared" si="4"/>
        <v>62.26</v>
      </c>
      <c r="I24" s="32">
        <f t="shared" si="4"/>
        <v>193.63000000000002</v>
      </c>
      <c r="J24" s="32">
        <f t="shared" si="4"/>
        <v>1520.6799999999998</v>
      </c>
      <c r="K24" s="32"/>
      <c r="L24" s="32">
        <f t="shared" ref="L24" si="5">L13+L23</f>
        <v>180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90</v>
      </c>
      <c r="G25" s="40">
        <v>7.17</v>
      </c>
      <c r="H25" s="40">
        <v>8.65</v>
      </c>
      <c r="I25" s="40">
        <v>3.6</v>
      </c>
      <c r="J25" s="40">
        <v>115.75</v>
      </c>
      <c r="K25" s="41"/>
      <c r="L25" s="40">
        <v>90</v>
      </c>
    </row>
    <row r="26" spans="1:12" ht="15">
      <c r="A26" s="14"/>
      <c r="B26" s="15"/>
      <c r="C26" s="11"/>
      <c r="D26" s="6"/>
      <c r="E26" s="42" t="s">
        <v>50</v>
      </c>
      <c r="F26" s="43">
        <v>60</v>
      </c>
      <c r="G26" s="43">
        <v>1.32</v>
      </c>
      <c r="H26" s="43">
        <v>0.24</v>
      </c>
      <c r="I26" s="43">
        <v>2.61</v>
      </c>
      <c r="J26" s="43">
        <v>34.799999999999997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120</v>
      </c>
      <c r="G29" s="43">
        <v>6.88</v>
      </c>
      <c r="H29" s="43">
        <v>6.87</v>
      </c>
      <c r="I29" s="43">
        <v>30.94</v>
      </c>
      <c r="J29" s="43">
        <v>195.19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18.399999999999999</v>
      </c>
      <c r="H32" s="19">
        <f t="shared" ref="H32" si="7">SUM(H25:H31)</f>
        <v>16.150000000000002</v>
      </c>
      <c r="I32" s="19">
        <f t="shared" ref="I32" si="8">SUM(I25:I31)</f>
        <v>83.65</v>
      </c>
      <c r="J32" s="19">
        <f t="shared" ref="J32:L32" si="9">SUM(J25:J31)</f>
        <v>548.68000000000006</v>
      </c>
      <c r="K32" s="25"/>
      <c r="L32" s="19">
        <f t="shared" si="9"/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/>
      <c r="L34" s="43">
        <v>90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250</v>
      </c>
      <c r="G35" s="43">
        <v>16.87</v>
      </c>
      <c r="H35" s="43">
        <v>40.46</v>
      </c>
      <c r="I35" s="43">
        <v>22.74</v>
      </c>
      <c r="J35" s="43">
        <v>525.26</v>
      </c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50</v>
      </c>
      <c r="G36" s="43">
        <v>3.95</v>
      </c>
      <c r="H36" s="43">
        <v>0.5</v>
      </c>
      <c r="I36" s="43">
        <v>24.15</v>
      </c>
      <c r="J36" s="43">
        <v>116.9</v>
      </c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23.28</v>
      </c>
      <c r="H42" s="19">
        <f t="shared" ref="H42" si="11">SUM(H33:H41)</f>
        <v>45.970000000000006</v>
      </c>
      <c r="I42" s="19">
        <f t="shared" ref="I42" si="12">SUM(I33:I41)</f>
        <v>89.83</v>
      </c>
      <c r="J42" s="19">
        <f t="shared" ref="J42:L42" si="13">SUM(J33:J41)</f>
        <v>878.71</v>
      </c>
      <c r="K42" s="25"/>
      <c r="L42" s="19">
        <f t="shared" si="13"/>
        <v>90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1250</v>
      </c>
      <c r="G43" s="32">
        <f t="shared" ref="G43" si="14">G32+G42</f>
        <v>41.68</v>
      </c>
      <c r="H43" s="32">
        <f t="shared" ref="H43" si="15">H32+H42</f>
        <v>62.120000000000005</v>
      </c>
      <c r="I43" s="32">
        <f t="shared" ref="I43" si="16">I32+I42</f>
        <v>173.48000000000002</v>
      </c>
      <c r="J43" s="32">
        <f t="shared" ref="J43:L43" si="17">J32+J42</f>
        <v>1427.39</v>
      </c>
      <c r="K43" s="32"/>
      <c r="L43" s="32">
        <f t="shared" si="17"/>
        <v>180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12.96</v>
      </c>
      <c r="H44" s="40">
        <v>12.48</v>
      </c>
      <c r="I44" s="40">
        <v>72.58</v>
      </c>
      <c r="J44" s="40">
        <v>454.48</v>
      </c>
      <c r="K44" s="41"/>
      <c r="L44" s="40">
        <v>90</v>
      </c>
    </row>
    <row r="45" spans="1:12" ht="15">
      <c r="A45" s="23"/>
      <c r="B45" s="15"/>
      <c r="C45" s="11"/>
      <c r="D45" s="6"/>
      <c r="E45" s="42" t="s">
        <v>58</v>
      </c>
      <c r="F45" s="43">
        <v>100</v>
      </c>
      <c r="G45" s="43">
        <v>0.3</v>
      </c>
      <c r="H45" s="43">
        <v>0.3</v>
      </c>
      <c r="I45" s="43">
        <v>7.35</v>
      </c>
      <c r="J45" s="43">
        <v>33.299999999999997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5.3</v>
      </c>
      <c r="H47" s="43">
        <v>8.26</v>
      </c>
      <c r="I47" s="43">
        <v>14.82</v>
      </c>
      <c r="J47" s="43">
        <v>154.82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18.760000000000002</v>
      </c>
      <c r="H51" s="19">
        <f t="shared" ref="H51" si="19">SUM(H44:H50)</f>
        <v>21.04</v>
      </c>
      <c r="I51" s="19">
        <f t="shared" ref="I51" si="20">SUM(I44:I50)</f>
        <v>108.75</v>
      </c>
      <c r="J51" s="19">
        <f t="shared" ref="J51:L51" si="21">SUM(J44:J50)</f>
        <v>698.59999999999991</v>
      </c>
      <c r="K51" s="25"/>
      <c r="L51" s="19">
        <f t="shared" si="21"/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>
        <v>90</v>
      </c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2.02</v>
      </c>
      <c r="H53" s="43">
        <v>5.09</v>
      </c>
      <c r="I53" s="43">
        <v>11.98</v>
      </c>
      <c r="J53" s="43">
        <v>107.25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16.98</v>
      </c>
      <c r="H54" s="43">
        <v>22.5</v>
      </c>
      <c r="I54" s="43">
        <v>6.5</v>
      </c>
      <c r="J54" s="43">
        <v>266.60000000000002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6.7</v>
      </c>
      <c r="H55" s="43">
        <v>9</v>
      </c>
      <c r="I55" s="43">
        <v>26.44</v>
      </c>
      <c r="J55" s="43">
        <v>211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0.2</v>
      </c>
      <c r="H56" s="43">
        <v>0</v>
      </c>
      <c r="I56" s="43">
        <v>14</v>
      </c>
      <c r="J56" s="43">
        <v>56</v>
      </c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56</v>
      </c>
      <c r="F58" s="43">
        <v>50</v>
      </c>
      <c r="G58" s="43">
        <v>3.95</v>
      </c>
      <c r="H58" s="43">
        <v>0.5</v>
      </c>
      <c r="I58" s="43">
        <v>24.15</v>
      </c>
      <c r="J58" s="43">
        <v>116.9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29.849999999999998</v>
      </c>
      <c r="H61" s="19">
        <f t="shared" ref="H61" si="23">SUM(H52:H60)</f>
        <v>37.090000000000003</v>
      </c>
      <c r="I61" s="19">
        <f t="shared" ref="I61" si="24">SUM(I52:I60)</f>
        <v>83.07</v>
      </c>
      <c r="J61" s="19">
        <f t="shared" ref="J61:L61" si="25">SUM(J52:J60)</f>
        <v>757.75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1250</v>
      </c>
      <c r="G62" s="32">
        <f t="shared" ref="G62" si="26">G51+G61</f>
        <v>48.61</v>
      </c>
      <c r="H62" s="32">
        <f t="shared" ref="H62" si="27">H51+H61</f>
        <v>58.13</v>
      </c>
      <c r="I62" s="32">
        <f t="shared" ref="I62" si="28">I51+I61</f>
        <v>191.82</v>
      </c>
      <c r="J62" s="32">
        <f t="shared" ref="J62:L62" si="29">J51+J61</f>
        <v>1456.35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50</v>
      </c>
      <c r="G63" s="40">
        <v>10.039999999999999</v>
      </c>
      <c r="H63" s="40">
        <v>9.07</v>
      </c>
      <c r="I63" s="40">
        <v>13.73</v>
      </c>
      <c r="J63" s="40">
        <v>194</v>
      </c>
      <c r="K63" s="41"/>
      <c r="L63" s="40">
        <v>90</v>
      </c>
    </row>
    <row r="64" spans="1:12" ht="15">
      <c r="A64" s="23"/>
      <c r="B64" s="15"/>
      <c r="C64" s="11"/>
      <c r="D64" s="6"/>
      <c r="E64" s="42" t="s">
        <v>62</v>
      </c>
      <c r="F64" s="43">
        <v>60</v>
      </c>
      <c r="G64" s="43">
        <v>0.6</v>
      </c>
      <c r="H64" s="43">
        <v>0.2</v>
      </c>
      <c r="I64" s="43">
        <v>2.2000000000000002</v>
      </c>
      <c r="J64" s="43">
        <v>14.4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0.2</v>
      </c>
      <c r="H65" s="43">
        <v>0</v>
      </c>
      <c r="I65" s="43">
        <v>14</v>
      </c>
      <c r="J65" s="43">
        <v>56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65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64</v>
      </c>
      <c r="F67" s="43">
        <v>16</v>
      </c>
      <c r="G67" s="43">
        <v>3.41</v>
      </c>
      <c r="H67" s="43">
        <v>6.32</v>
      </c>
      <c r="I67" s="43">
        <v>23.57</v>
      </c>
      <c r="J67" s="43">
        <v>183.2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356</v>
      </c>
      <c r="G70" s="19">
        <f t="shared" ref="G70" si="30">SUM(G63:G69)</f>
        <v>16.619999999999997</v>
      </c>
      <c r="H70" s="19">
        <f t="shared" ref="H70" si="31">SUM(H63:H69)</f>
        <v>15.89</v>
      </c>
      <c r="I70" s="19">
        <f t="shared" ref="I70" si="32">SUM(I63:I69)</f>
        <v>67.990000000000009</v>
      </c>
      <c r="J70" s="19">
        <f t="shared" ref="J70:L70" si="33">SUM(J63:J69)</f>
        <v>517.74</v>
      </c>
      <c r="K70" s="25"/>
      <c r="L70" s="19">
        <f t="shared" si="33"/>
        <v>90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>
        <v>90</v>
      </c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1.76</v>
      </c>
      <c r="H72" s="43">
        <v>4.95</v>
      </c>
      <c r="I72" s="43">
        <v>7.9</v>
      </c>
      <c r="J72" s="43">
        <v>89.75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6.88</v>
      </c>
      <c r="H73" s="43">
        <v>16.489999999999998</v>
      </c>
      <c r="I73" s="43">
        <v>9.99</v>
      </c>
      <c r="J73" s="43">
        <v>226</v>
      </c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8.6</v>
      </c>
      <c r="H74" s="43">
        <v>6.09</v>
      </c>
      <c r="I74" s="43">
        <v>38.67</v>
      </c>
      <c r="J74" s="43">
        <v>243.99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0.4</v>
      </c>
      <c r="H75" s="43">
        <v>0.01</v>
      </c>
      <c r="I75" s="43">
        <v>33.69</v>
      </c>
      <c r="J75" s="43">
        <v>138.80000000000001</v>
      </c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56</v>
      </c>
      <c r="F77" s="43">
        <v>50</v>
      </c>
      <c r="G77" s="43">
        <v>3.95</v>
      </c>
      <c r="H77" s="43">
        <v>0.5</v>
      </c>
      <c r="I77" s="43">
        <v>24.15</v>
      </c>
      <c r="J77" s="43">
        <v>116.9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21.59</v>
      </c>
      <c r="H80" s="19">
        <f t="shared" ref="H80" si="35">SUM(H71:H79)</f>
        <v>28.04</v>
      </c>
      <c r="I80" s="19">
        <f t="shared" ref="I80" si="36">SUM(I71:I79)</f>
        <v>114.4</v>
      </c>
      <c r="J80" s="19">
        <f t="shared" ref="J80:L80" si="37">SUM(J71:J79)</f>
        <v>815.43999999999994</v>
      </c>
      <c r="K80" s="25"/>
      <c r="L80" s="19">
        <f t="shared" si="37"/>
        <v>90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1106</v>
      </c>
      <c r="G81" s="32">
        <f t="shared" ref="G81" si="38">G70+G80</f>
        <v>38.209999999999994</v>
      </c>
      <c r="H81" s="32">
        <f t="shared" ref="H81" si="39">H70+H80</f>
        <v>43.93</v>
      </c>
      <c r="I81" s="32">
        <f t="shared" ref="I81" si="40">I70+I80</f>
        <v>182.39000000000001</v>
      </c>
      <c r="J81" s="32">
        <f t="shared" ref="J81:L81" si="41">J70+J80</f>
        <v>1333.1799999999998</v>
      </c>
      <c r="K81" s="32"/>
      <c r="L81" s="32">
        <f t="shared" si="41"/>
        <v>180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8.31</v>
      </c>
      <c r="H82" s="40">
        <v>13.1</v>
      </c>
      <c r="I82" s="40">
        <v>37.6</v>
      </c>
      <c r="J82" s="40">
        <v>301.54000000000002</v>
      </c>
      <c r="K82" s="41"/>
      <c r="L82" s="40">
        <v>90</v>
      </c>
    </row>
    <row r="83" spans="1:12" ht="15">
      <c r="A83" s="23"/>
      <c r="B83" s="15"/>
      <c r="C83" s="11"/>
      <c r="D83" s="6"/>
      <c r="E83" s="42" t="s">
        <v>73</v>
      </c>
      <c r="F83" s="43">
        <v>100</v>
      </c>
      <c r="G83" s="43">
        <v>3</v>
      </c>
      <c r="H83" s="43">
        <v>3</v>
      </c>
      <c r="I83" s="43">
        <v>4.7</v>
      </c>
      <c r="J83" s="43">
        <v>57.8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0.53</v>
      </c>
      <c r="H84" s="43">
        <v>0</v>
      </c>
      <c r="I84" s="43">
        <v>9.8699999999999992</v>
      </c>
      <c r="J84" s="43">
        <v>41.6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65</v>
      </c>
      <c r="F85" s="43">
        <v>20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41</v>
      </c>
      <c r="F86" s="43">
        <v>180</v>
      </c>
      <c r="G86" s="43">
        <v>3.1</v>
      </c>
      <c r="H86" s="43">
        <v>2.63</v>
      </c>
      <c r="I86" s="43">
        <v>29</v>
      </c>
      <c r="J86" s="43">
        <v>152.07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17.310000000000002</v>
      </c>
      <c r="H89" s="19">
        <f t="shared" ref="H89" si="43">SUM(H82:H88)</f>
        <v>19.03</v>
      </c>
      <c r="I89" s="19">
        <f t="shared" ref="I89" si="44">SUM(I82:I88)</f>
        <v>95.66</v>
      </c>
      <c r="J89" s="19">
        <f t="shared" ref="J89:L89" si="45">SUM(J82:J88)</f>
        <v>623.15000000000009</v>
      </c>
      <c r="K89" s="25"/>
      <c r="L89" s="19">
        <f t="shared" si="45"/>
        <v>90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50</v>
      </c>
      <c r="G90" s="43">
        <v>5.3</v>
      </c>
      <c r="H90" s="43">
        <v>8.26</v>
      </c>
      <c r="I90" s="43">
        <v>14.82</v>
      </c>
      <c r="J90" s="43">
        <v>154.82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1.97</v>
      </c>
      <c r="H91" s="43">
        <v>2.71</v>
      </c>
      <c r="I91" s="43">
        <v>12.11</v>
      </c>
      <c r="J91" s="43">
        <v>85.75</v>
      </c>
      <c r="K91" s="44"/>
      <c r="L91" s="43">
        <v>90</v>
      </c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100</v>
      </c>
      <c r="G92" s="43">
        <v>341</v>
      </c>
      <c r="H92" s="43">
        <v>13.2</v>
      </c>
      <c r="I92" s="43">
        <v>32</v>
      </c>
      <c r="J92" s="43">
        <v>12.6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2.5499999999999998</v>
      </c>
      <c r="H93" s="43">
        <v>7.16</v>
      </c>
      <c r="I93" s="43">
        <v>6.15</v>
      </c>
      <c r="J93" s="43">
        <v>4.43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351.48</v>
      </c>
      <c r="H99" s="19">
        <f t="shared" ref="H99" si="47">SUM(H90:H98)</f>
        <v>31.419999999999998</v>
      </c>
      <c r="I99" s="19">
        <f t="shared" ref="I99" si="48">SUM(I90:I98)</f>
        <v>97.09</v>
      </c>
      <c r="J99" s="19">
        <f t="shared" ref="J99:L99" si="49">SUM(J90:J98)</f>
        <v>390.4</v>
      </c>
      <c r="K99" s="25"/>
      <c r="L99" s="19">
        <f t="shared" si="49"/>
        <v>90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1450</v>
      </c>
      <c r="G100" s="32">
        <f t="shared" ref="G100" si="50">G89+G99</f>
        <v>368.79</v>
      </c>
      <c r="H100" s="32">
        <f t="shared" ref="H100" si="51">H89+H99</f>
        <v>50.45</v>
      </c>
      <c r="I100" s="32">
        <f t="shared" ref="I100" si="52">I89+I99</f>
        <v>192.75</v>
      </c>
      <c r="J100" s="32">
        <f t="shared" ref="J100:L100" si="53">J89+J99</f>
        <v>1013.5500000000001</v>
      </c>
      <c r="K100" s="32"/>
      <c r="L100" s="32">
        <f t="shared" si="53"/>
        <v>180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50</v>
      </c>
      <c r="G101" s="40">
        <v>9.1</v>
      </c>
      <c r="H101" s="40">
        <v>5.94</v>
      </c>
      <c r="I101" s="40">
        <v>6.9</v>
      </c>
      <c r="J101" s="40">
        <v>111</v>
      </c>
      <c r="K101" s="41"/>
      <c r="L101" s="40"/>
    </row>
    <row r="102" spans="1:12" ht="15">
      <c r="A102" s="23"/>
      <c r="B102" s="15"/>
      <c r="C102" s="11"/>
      <c r="D102" s="6"/>
      <c r="E102" s="42" t="s">
        <v>77</v>
      </c>
      <c r="F102" s="43">
        <v>70</v>
      </c>
      <c r="G102" s="43">
        <v>1.05</v>
      </c>
      <c r="H102" s="43">
        <v>3.15</v>
      </c>
      <c r="I102" s="43">
        <v>6.78</v>
      </c>
      <c r="J102" s="43">
        <v>61.84</v>
      </c>
      <c r="K102" s="44"/>
      <c r="L102" s="43">
        <v>90</v>
      </c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64</v>
      </c>
      <c r="F105" s="43">
        <v>150</v>
      </c>
      <c r="G105" s="43">
        <v>3.41</v>
      </c>
      <c r="H105" s="43">
        <v>6.32</v>
      </c>
      <c r="I105" s="43">
        <v>23.57</v>
      </c>
      <c r="J105" s="43">
        <v>171.82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16.59</v>
      </c>
      <c r="H108" s="19">
        <f t="shared" si="54"/>
        <v>15.8</v>
      </c>
      <c r="I108" s="19">
        <f t="shared" si="54"/>
        <v>83.75</v>
      </c>
      <c r="J108" s="19">
        <f t="shared" si="54"/>
        <v>547.59999999999991</v>
      </c>
      <c r="K108" s="25"/>
      <c r="L108" s="19">
        <f t="shared" ref="L108" si="55">SUM(L101:L107)</f>
        <v>90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2.68</v>
      </c>
      <c r="H110" s="43">
        <v>2.83</v>
      </c>
      <c r="I110" s="43">
        <v>17.45</v>
      </c>
      <c r="J110" s="43">
        <v>118.25</v>
      </c>
      <c r="K110" s="44"/>
      <c r="L110" s="43">
        <v>90</v>
      </c>
    </row>
    <row r="111" spans="1:12" ht="15">
      <c r="A111" s="23"/>
      <c r="B111" s="15"/>
      <c r="C111" s="11"/>
      <c r="D111" s="7" t="s">
        <v>28</v>
      </c>
      <c r="E111" s="42" t="s">
        <v>80</v>
      </c>
      <c r="F111" s="43">
        <v>100</v>
      </c>
      <c r="G111" s="43">
        <v>16.98</v>
      </c>
      <c r="H111" s="43">
        <v>20.7</v>
      </c>
      <c r="I111" s="43">
        <v>2.8</v>
      </c>
      <c r="J111" s="43">
        <v>266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8.6</v>
      </c>
      <c r="H112" s="43">
        <v>6.09</v>
      </c>
      <c r="I112" s="43">
        <v>38.67</v>
      </c>
      <c r="J112" s="43">
        <v>243.99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0.2</v>
      </c>
      <c r="H113" s="43">
        <v>0</v>
      </c>
      <c r="I113" s="43">
        <v>14</v>
      </c>
      <c r="J113" s="43">
        <v>56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3.95</v>
      </c>
      <c r="H115" s="43">
        <v>0.5</v>
      </c>
      <c r="I115" s="43">
        <v>24.15</v>
      </c>
      <c r="J115" s="43">
        <v>116.9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32.409999999999997</v>
      </c>
      <c r="H118" s="19">
        <f t="shared" si="56"/>
        <v>30.12</v>
      </c>
      <c r="I118" s="19">
        <f t="shared" si="56"/>
        <v>97.07</v>
      </c>
      <c r="J118" s="19">
        <f t="shared" si="56"/>
        <v>801.14</v>
      </c>
      <c r="K118" s="25"/>
      <c r="L118" s="19">
        <f t="shared" ref="L118" si="57">SUM(L109:L117)</f>
        <v>90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1250</v>
      </c>
      <c r="G119" s="32">
        <f t="shared" ref="G119" si="58">G108+G118</f>
        <v>49</v>
      </c>
      <c r="H119" s="32">
        <f t="shared" ref="H119" si="59">H108+H118</f>
        <v>45.92</v>
      </c>
      <c r="I119" s="32">
        <f t="shared" ref="I119" si="60">I108+I118</f>
        <v>180.82</v>
      </c>
      <c r="J119" s="32">
        <f t="shared" ref="J119:L119" si="61">J108+J118</f>
        <v>1348.7399999999998</v>
      </c>
      <c r="K119" s="32"/>
      <c r="L119" s="32">
        <f t="shared" si="61"/>
        <v>180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150</v>
      </c>
      <c r="G120" s="40">
        <v>9.0299999999999994</v>
      </c>
      <c r="H120" s="40">
        <v>7.48</v>
      </c>
      <c r="I120" s="40">
        <v>14.29</v>
      </c>
      <c r="J120" s="40">
        <v>160.6</v>
      </c>
      <c r="K120" s="41"/>
      <c r="L120" s="40">
        <v>90</v>
      </c>
    </row>
    <row r="121" spans="1:12" ht="15">
      <c r="A121" s="14"/>
      <c r="B121" s="15"/>
      <c r="C121" s="11"/>
      <c r="D121" s="6"/>
      <c r="E121" s="42" t="s">
        <v>44</v>
      </c>
      <c r="F121" s="43">
        <v>50</v>
      </c>
      <c r="G121" s="43">
        <v>5.3</v>
      </c>
      <c r="H121" s="43">
        <v>8.26</v>
      </c>
      <c r="I121" s="43">
        <v>14.82</v>
      </c>
      <c r="J121" s="43">
        <v>154.82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125.15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83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70.94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19.239999999999998</v>
      </c>
      <c r="H127" s="19">
        <f t="shared" si="62"/>
        <v>16.79</v>
      </c>
      <c r="I127" s="19">
        <f t="shared" si="62"/>
        <v>70.86</v>
      </c>
      <c r="J127" s="19">
        <f t="shared" si="62"/>
        <v>511.50999999999993</v>
      </c>
      <c r="K127" s="25"/>
      <c r="L127" s="19">
        <f t="shared" ref="L127" si="63">SUM(L120:L126)</f>
        <v>90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50</v>
      </c>
      <c r="G128" s="43">
        <v>5.3</v>
      </c>
      <c r="H128" s="43">
        <v>8.26</v>
      </c>
      <c r="I128" s="43">
        <v>14.82</v>
      </c>
      <c r="J128" s="43">
        <v>154.82</v>
      </c>
      <c r="K128" s="44"/>
      <c r="L128" s="43">
        <v>90</v>
      </c>
    </row>
    <row r="129" spans="1:12" ht="15">
      <c r="A129" s="14"/>
      <c r="B129" s="15"/>
      <c r="C129" s="11"/>
      <c r="D129" s="7" t="s">
        <v>27</v>
      </c>
      <c r="E129" s="42" t="s">
        <v>84</v>
      </c>
      <c r="F129" s="43">
        <v>250</v>
      </c>
      <c r="G129" s="43">
        <v>1.58</v>
      </c>
      <c r="H129" s="43">
        <v>4.9800000000000004</v>
      </c>
      <c r="I129" s="43">
        <v>9.14</v>
      </c>
      <c r="J129" s="43">
        <v>95.25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85</v>
      </c>
      <c r="F130" s="43">
        <v>100</v>
      </c>
      <c r="G130" s="43">
        <v>9.4</v>
      </c>
      <c r="H130" s="43">
        <v>4.4000000000000004</v>
      </c>
      <c r="I130" s="43">
        <v>11.2</v>
      </c>
      <c r="J130" s="43">
        <v>123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3.2</v>
      </c>
      <c r="H131" s="43">
        <v>9.1</v>
      </c>
      <c r="I131" s="43">
        <v>17.87</v>
      </c>
      <c r="J131" s="43">
        <v>171.82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0.2</v>
      </c>
      <c r="H132" s="43">
        <v>0</v>
      </c>
      <c r="I132" s="43">
        <v>14</v>
      </c>
      <c r="J132" s="43">
        <v>56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19.68</v>
      </c>
      <c r="H137" s="19">
        <f t="shared" si="64"/>
        <v>26.740000000000002</v>
      </c>
      <c r="I137" s="19">
        <f t="shared" si="64"/>
        <v>67.03</v>
      </c>
      <c r="J137" s="19">
        <f t="shared" si="64"/>
        <v>600.89</v>
      </c>
      <c r="K137" s="25"/>
      <c r="L137" s="19">
        <f t="shared" ref="L137" si="65">SUM(L128:L136)</f>
        <v>90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1250</v>
      </c>
      <c r="G138" s="32">
        <f t="shared" ref="G138" si="66">G127+G137</f>
        <v>38.92</v>
      </c>
      <c r="H138" s="32">
        <f t="shared" ref="H138" si="67">H127+H137</f>
        <v>43.53</v>
      </c>
      <c r="I138" s="32">
        <f t="shared" ref="I138" si="68">I127+I137</f>
        <v>137.88999999999999</v>
      </c>
      <c r="J138" s="32">
        <f t="shared" ref="J138:L138" si="69">J127+J137</f>
        <v>1112.3999999999999</v>
      </c>
      <c r="K138" s="32"/>
      <c r="L138" s="32">
        <f t="shared" si="69"/>
        <v>180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90</v>
      </c>
      <c r="G139" s="40">
        <v>7.17</v>
      </c>
      <c r="H139" s="40">
        <v>8.65</v>
      </c>
      <c r="I139" s="40">
        <v>3.6</v>
      </c>
      <c r="J139" s="40">
        <v>115.75</v>
      </c>
      <c r="K139" s="41"/>
      <c r="L139" s="40">
        <v>90</v>
      </c>
    </row>
    <row r="140" spans="1:12" ht="15">
      <c r="A140" s="23"/>
      <c r="B140" s="15"/>
      <c r="C140" s="11"/>
      <c r="D140" s="6"/>
      <c r="E140" s="42" t="s">
        <v>87</v>
      </c>
      <c r="F140" s="43">
        <v>60</v>
      </c>
      <c r="G140" s="43">
        <v>1.8</v>
      </c>
      <c r="H140" s="43">
        <v>0.3</v>
      </c>
      <c r="I140" s="43">
        <v>4.5</v>
      </c>
      <c r="J140" s="43">
        <v>34.799999999999997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69</v>
      </c>
      <c r="F143" s="43">
        <v>120</v>
      </c>
      <c r="G143" s="43">
        <v>6.88</v>
      </c>
      <c r="H143" s="43">
        <v>6.87</v>
      </c>
      <c r="I143" s="43">
        <v>30.94</v>
      </c>
      <c r="J143" s="43">
        <v>195.19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18.419999999999998</v>
      </c>
      <c r="H146" s="19">
        <f t="shared" si="70"/>
        <v>16.12</v>
      </c>
      <c r="I146" s="19">
        <f t="shared" si="70"/>
        <v>67.53</v>
      </c>
      <c r="J146" s="19">
        <f t="shared" si="70"/>
        <v>471.88</v>
      </c>
      <c r="K146" s="25"/>
      <c r="L146" s="19">
        <f t="shared" ref="L146" si="71">SUM(L139:L145)</f>
        <v>90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>
        <v>90</v>
      </c>
    </row>
    <row r="148" spans="1:12" ht="15">
      <c r="A148" s="23"/>
      <c r="B148" s="15"/>
      <c r="C148" s="11"/>
      <c r="D148" s="7" t="s">
        <v>27</v>
      </c>
      <c r="E148" s="42" t="s">
        <v>45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148.25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88</v>
      </c>
      <c r="F149" s="43">
        <v>250</v>
      </c>
      <c r="G149" s="43">
        <v>20.87</v>
      </c>
      <c r="H149" s="43">
        <v>46.82</v>
      </c>
      <c r="I149" s="43">
        <v>43</v>
      </c>
      <c r="J149" s="43">
        <v>678.3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0.2</v>
      </c>
      <c r="H151" s="43">
        <v>0.2</v>
      </c>
      <c r="I151" s="43">
        <v>27.2</v>
      </c>
      <c r="J151" s="43">
        <v>110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56</v>
      </c>
      <c r="F153" s="43">
        <v>50</v>
      </c>
      <c r="G153" s="43">
        <v>3.95</v>
      </c>
      <c r="H153" s="43">
        <v>0.5</v>
      </c>
      <c r="I153" s="43">
        <v>24.15</v>
      </c>
      <c r="J153" s="43">
        <v>116.9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30.509999999999998</v>
      </c>
      <c r="H156" s="19">
        <f t="shared" si="72"/>
        <v>52.790000000000006</v>
      </c>
      <c r="I156" s="19">
        <f t="shared" si="72"/>
        <v>110.88</v>
      </c>
      <c r="J156" s="19">
        <f t="shared" si="72"/>
        <v>1053.45</v>
      </c>
      <c r="K156" s="25"/>
      <c r="L156" s="19">
        <f t="shared" ref="L156" si="73">SUM(L147:L155)</f>
        <v>90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1250</v>
      </c>
      <c r="G157" s="32">
        <f t="shared" ref="G157" si="74">G146+G156</f>
        <v>48.929999999999993</v>
      </c>
      <c r="H157" s="32">
        <f t="shared" ref="H157" si="75">H146+H156</f>
        <v>68.910000000000011</v>
      </c>
      <c r="I157" s="32">
        <f t="shared" ref="I157" si="76">I146+I156</f>
        <v>178.41</v>
      </c>
      <c r="J157" s="32">
        <f t="shared" ref="J157:L157" si="77">J146+J156</f>
        <v>1525.33</v>
      </c>
      <c r="K157" s="32"/>
      <c r="L157" s="32">
        <f t="shared" si="77"/>
        <v>180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150</v>
      </c>
      <c r="G158" s="40">
        <v>3.6</v>
      </c>
      <c r="H158" s="40">
        <v>5.25</v>
      </c>
      <c r="I158" s="40">
        <v>23.7</v>
      </c>
      <c r="J158" s="40">
        <v>116</v>
      </c>
      <c r="K158" s="41"/>
      <c r="L158" s="40">
        <v>90</v>
      </c>
    </row>
    <row r="159" spans="1:12" ht="15">
      <c r="A159" s="23"/>
      <c r="B159" s="15"/>
      <c r="C159" s="11"/>
      <c r="D159" s="6"/>
      <c r="E159" s="42" t="s">
        <v>91</v>
      </c>
      <c r="F159" s="43">
        <v>60</v>
      </c>
      <c r="G159" s="43">
        <v>0.21</v>
      </c>
      <c r="H159" s="43">
        <v>0.03</v>
      </c>
      <c r="I159" s="43">
        <v>0.56999999999999995</v>
      </c>
      <c r="J159" s="43">
        <v>3.3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75</v>
      </c>
      <c r="F162" s="43">
        <v>90</v>
      </c>
      <c r="G162" s="43">
        <v>9.18</v>
      </c>
      <c r="H162" s="43">
        <v>13.8</v>
      </c>
      <c r="I162" s="43">
        <v>11.34</v>
      </c>
      <c r="J162" s="43">
        <v>306.89999999999998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16.02</v>
      </c>
      <c r="H165" s="19">
        <f t="shared" si="78"/>
        <v>19.47</v>
      </c>
      <c r="I165" s="19">
        <f t="shared" si="78"/>
        <v>82.11</v>
      </c>
      <c r="J165" s="19">
        <f t="shared" si="78"/>
        <v>629.14</v>
      </c>
      <c r="K165" s="25"/>
      <c r="L165" s="19">
        <f t="shared" ref="L165" si="79">SUM(L158:L164)</f>
        <v>90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43">
        <v>1.8</v>
      </c>
      <c r="H167" s="43">
        <v>4.92</v>
      </c>
      <c r="I167" s="43">
        <v>10.93</v>
      </c>
      <c r="J167" s="43">
        <v>103.75</v>
      </c>
      <c r="K167" s="44"/>
      <c r="L167" s="43">
        <v>90</v>
      </c>
    </row>
    <row r="168" spans="1:12" ht="15">
      <c r="A168" s="23"/>
      <c r="B168" s="15"/>
      <c r="C168" s="11"/>
      <c r="D168" s="7" t="s">
        <v>28</v>
      </c>
      <c r="E168" s="42" t="s">
        <v>90</v>
      </c>
      <c r="F168" s="43">
        <v>100</v>
      </c>
      <c r="G168" s="43">
        <v>16.98</v>
      </c>
      <c r="H168" s="43">
        <v>22.5</v>
      </c>
      <c r="I168" s="43">
        <v>6.5</v>
      </c>
      <c r="J168" s="43">
        <v>266.60000000000002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6.7</v>
      </c>
      <c r="H169" s="43">
        <v>9</v>
      </c>
      <c r="I169" s="43">
        <v>26.44</v>
      </c>
      <c r="J169" s="43">
        <v>211</v>
      </c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0.2</v>
      </c>
      <c r="H170" s="43">
        <v>0</v>
      </c>
      <c r="I170" s="43">
        <v>14</v>
      </c>
      <c r="J170" s="43">
        <v>56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56</v>
      </c>
      <c r="F172" s="43">
        <v>50</v>
      </c>
      <c r="G172" s="43">
        <v>3.95</v>
      </c>
      <c r="H172" s="43">
        <v>0.5</v>
      </c>
      <c r="I172" s="43">
        <v>24.15</v>
      </c>
      <c r="J172" s="43">
        <v>116.9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29.63</v>
      </c>
      <c r="H175" s="19">
        <f t="shared" si="80"/>
        <v>36.92</v>
      </c>
      <c r="I175" s="19">
        <f t="shared" si="80"/>
        <v>82.02000000000001</v>
      </c>
      <c r="J175" s="19">
        <f t="shared" si="80"/>
        <v>754.25</v>
      </c>
      <c r="K175" s="25"/>
      <c r="L175" s="19">
        <f t="shared" ref="L175" si="81">SUM(L166:L174)</f>
        <v>90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1280</v>
      </c>
      <c r="G176" s="32">
        <f t="shared" ref="G176" si="82">G165+G175</f>
        <v>45.65</v>
      </c>
      <c r="H176" s="32">
        <f t="shared" ref="H176" si="83">H165+H175</f>
        <v>56.39</v>
      </c>
      <c r="I176" s="32">
        <f t="shared" ref="I176" si="84">I165+I175</f>
        <v>164.13</v>
      </c>
      <c r="J176" s="32">
        <f t="shared" ref="J176:L176" si="85">J165+J175</f>
        <v>1383.3899999999999</v>
      </c>
      <c r="K176" s="32"/>
      <c r="L176" s="32">
        <f t="shared" si="85"/>
        <v>180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150</v>
      </c>
      <c r="G177" s="40">
        <v>5.18</v>
      </c>
      <c r="H177" s="40">
        <v>2.76</v>
      </c>
      <c r="I177" s="40">
        <v>36.07</v>
      </c>
      <c r="J177" s="40">
        <v>189.84</v>
      </c>
      <c r="K177" s="41"/>
      <c r="L177" s="40">
        <v>90</v>
      </c>
    </row>
    <row r="178" spans="1:12" ht="15">
      <c r="A178" s="23"/>
      <c r="B178" s="15"/>
      <c r="C178" s="11"/>
      <c r="D178" s="6"/>
      <c r="E178" s="42" t="s">
        <v>73</v>
      </c>
      <c r="F178" s="43">
        <v>100</v>
      </c>
      <c r="G178" s="43">
        <v>3</v>
      </c>
      <c r="H178" s="43">
        <v>3</v>
      </c>
      <c r="I178" s="43">
        <v>4.7</v>
      </c>
      <c r="J178" s="43">
        <v>57.8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155.22999999999999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93</v>
      </c>
      <c r="F180" s="43">
        <v>50</v>
      </c>
      <c r="G180" s="43">
        <v>5.3</v>
      </c>
      <c r="H180" s="43">
        <v>8.26</v>
      </c>
      <c r="I180" s="43">
        <v>14.82</v>
      </c>
      <c r="J180" s="43">
        <v>154.82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17.079999999999998</v>
      </c>
      <c r="H184" s="19">
        <f t="shared" si="86"/>
        <v>16.689999999999998</v>
      </c>
      <c r="I184" s="19">
        <f t="shared" si="86"/>
        <v>84.789999999999992</v>
      </c>
      <c r="J184" s="19">
        <f t="shared" si="86"/>
        <v>557.69000000000005</v>
      </c>
      <c r="K184" s="25"/>
      <c r="L184" s="19">
        <f t="shared" ref="L184" si="87">SUM(L177:L183)</f>
        <v>90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59</v>
      </c>
      <c r="F186" s="43">
        <v>250</v>
      </c>
      <c r="G186" s="43">
        <v>2.02</v>
      </c>
      <c r="H186" s="43">
        <v>5.09</v>
      </c>
      <c r="I186" s="43">
        <v>11.98</v>
      </c>
      <c r="J186" s="43">
        <v>107.25</v>
      </c>
      <c r="K186" s="44"/>
      <c r="L186" s="43">
        <v>90</v>
      </c>
    </row>
    <row r="187" spans="1:12" ht="15">
      <c r="A187" s="23"/>
      <c r="B187" s="15"/>
      <c r="C187" s="11"/>
      <c r="D187" s="7" t="s">
        <v>28</v>
      </c>
      <c r="E187" s="42" t="s">
        <v>46</v>
      </c>
      <c r="F187" s="43">
        <v>100</v>
      </c>
      <c r="G187" s="43">
        <v>13.64</v>
      </c>
      <c r="H187" s="43">
        <v>28.19</v>
      </c>
      <c r="I187" s="43">
        <v>2.89</v>
      </c>
      <c r="J187" s="43">
        <v>309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3.2</v>
      </c>
      <c r="H188" s="43">
        <v>9.1</v>
      </c>
      <c r="I188" s="43">
        <v>17.87</v>
      </c>
      <c r="J188" s="43">
        <v>171.82</v>
      </c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0.4</v>
      </c>
      <c r="H189" s="43">
        <v>0.01</v>
      </c>
      <c r="I189" s="43">
        <v>33.69</v>
      </c>
      <c r="J189" s="43">
        <v>141.19999999999999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56</v>
      </c>
      <c r="F191" s="43">
        <v>50</v>
      </c>
      <c r="G191" s="43">
        <v>3.95</v>
      </c>
      <c r="H191" s="43">
        <v>0.5</v>
      </c>
      <c r="I191" s="43">
        <v>24.15</v>
      </c>
      <c r="J191" s="43">
        <v>116.9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23.209999999999997</v>
      </c>
      <c r="H194" s="19">
        <f t="shared" si="88"/>
        <v>42.89</v>
      </c>
      <c r="I194" s="19">
        <f t="shared" si="88"/>
        <v>90.580000000000013</v>
      </c>
      <c r="J194" s="19">
        <f t="shared" si="88"/>
        <v>846.17</v>
      </c>
      <c r="K194" s="25"/>
      <c r="L194" s="19">
        <f t="shared" ref="L194" si="89">SUM(L185:L193)</f>
        <v>90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1250</v>
      </c>
      <c r="G195" s="32">
        <f t="shared" ref="G195" si="90">G184+G194</f>
        <v>40.289999999999992</v>
      </c>
      <c r="H195" s="32">
        <f t="shared" ref="H195" si="91">H184+H194</f>
        <v>59.58</v>
      </c>
      <c r="I195" s="32">
        <f t="shared" ref="I195" si="92">I184+I194</f>
        <v>175.37</v>
      </c>
      <c r="J195" s="32">
        <f t="shared" ref="J195:L195" si="93">J184+J194</f>
        <v>1403.8600000000001</v>
      </c>
      <c r="K195" s="32"/>
      <c r="L195" s="32">
        <f t="shared" si="93"/>
        <v>180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1258.5999999999999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76.636999999999972</v>
      </c>
      <c r="H196" s="34">
        <f t="shared" si="94"/>
        <v>55.122</v>
      </c>
      <c r="I196" s="34">
        <f t="shared" si="94"/>
        <v>177.06900000000002</v>
      </c>
      <c r="J196" s="34">
        <f t="shared" si="94"/>
        <v>1352.4870000000001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2024-01-10T09:17:38Z</dcterms:modified>
</cp:coreProperties>
</file>